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2700" yWindow="460" windowWidth="19320" windowHeight="13240"/>
  </bookViews>
  <sheets>
    <sheet name="Rx4HIM" sheetId="1" r:id="rId1"/>
  </sheets>
  <definedNames>
    <definedName name="_xlnm.Print_Titles" localSheetId="0">Rx4HIM!$1:$5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7" i="1"/>
  <c r="E65" i="1"/>
  <c r="E64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143" i="1"/>
</calcChain>
</file>

<file path=xl/sharedStrings.xml><?xml version="1.0" encoding="utf-8"?>
<sst xmlns="http://schemas.openxmlformats.org/spreadsheetml/2006/main" count="178" uniqueCount="170">
  <si>
    <t>Rx4HIM Medication Order Form</t>
  </si>
  <si>
    <t>Quantity Per Unit</t>
  </si>
  <si>
    <t>Price Per Unit</t>
  </si>
  <si>
    <t>Number of Units Requested</t>
  </si>
  <si>
    <t>Total Cost</t>
  </si>
  <si>
    <t>VITAMINS</t>
  </si>
  <si>
    <t>Children's Vitamins</t>
  </si>
  <si>
    <t>Prenatal Vitamins</t>
  </si>
  <si>
    <t>Adult Vitamins</t>
  </si>
  <si>
    <t>Fish Oil 500 mg</t>
  </si>
  <si>
    <t>Vitamin C</t>
  </si>
  <si>
    <t xml:space="preserve">RESPIRATORY </t>
  </si>
  <si>
    <t>Albuterol Inhaler (ventolin)</t>
  </si>
  <si>
    <t>Diphenhydramine 25 mg</t>
  </si>
  <si>
    <t>Loratidine 10 mg</t>
  </si>
  <si>
    <t>Nasal Decongestant Spray 15 ml</t>
  </si>
  <si>
    <t>15 ml</t>
  </si>
  <si>
    <t>Sore Throat Lozenges</t>
  </si>
  <si>
    <t>Coricidin HBP</t>
  </si>
  <si>
    <t>Alka Seltzer</t>
  </si>
  <si>
    <t>Cough Drops</t>
  </si>
  <si>
    <t>Fexofenadine 60 mg</t>
  </si>
  <si>
    <t>Cetirizine 10 mg</t>
  </si>
  <si>
    <t>Sudafed 30 mg</t>
  </si>
  <si>
    <t>CARDIAC / BLOOD PRESSURE / LIPIDS</t>
  </si>
  <si>
    <t>Aspirin (81 mg</t>
  </si>
  <si>
    <t>Metformin 500 mg</t>
  </si>
  <si>
    <t>Hydrochlorothiazide 25 mg</t>
  </si>
  <si>
    <t>Lisinopril 5 mg</t>
  </si>
  <si>
    <t>Nitroglycerin Sublingual 0.6 mg</t>
  </si>
  <si>
    <t>atorvastatin 10 mg</t>
  </si>
  <si>
    <t>atenolol 50 mg</t>
  </si>
  <si>
    <t>Metoprolol 25 mg</t>
  </si>
  <si>
    <t>PAIN RELIEF / FEVER REDUCTION / MUSCLE RELAXER</t>
  </si>
  <si>
    <t>Cyclobenzaprine 10 mg</t>
  </si>
  <si>
    <t>Ibuprofen 200 mg</t>
  </si>
  <si>
    <t>Naproxen 250</t>
  </si>
  <si>
    <t>ESOPHAGEAL / GASTROINTESTINAL</t>
  </si>
  <si>
    <t>Calcium Carbonate 500 mg</t>
  </si>
  <si>
    <t>Docusate Sodium</t>
  </si>
  <si>
    <t>Loperamide HCl</t>
  </si>
  <si>
    <t>Promethazine Hcl 25 mg</t>
  </si>
  <si>
    <t>Omeprazole 20 mg</t>
  </si>
  <si>
    <t>Magnesium 250 mg</t>
  </si>
  <si>
    <t>Famotidine 20 mg</t>
  </si>
  <si>
    <t>Mylanta</t>
  </si>
  <si>
    <t>Saline Enema</t>
  </si>
  <si>
    <t>Tuck's Pads</t>
  </si>
  <si>
    <t>Ondansetron 4 mg</t>
  </si>
  <si>
    <t>Ranitidine 150 mg</t>
  </si>
  <si>
    <t>Probiotic</t>
  </si>
  <si>
    <t>STEROIDS</t>
  </si>
  <si>
    <t>methylprednisolone 4mg dose pack</t>
  </si>
  <si>
    <t>Prednisone 5 mg</t>
  </si>
  <si>
    <t>EAR/ EYE/MOUTH/DENTAL</t>
  </si>
  <si>
    <t>2.5 ml</t>
  </si>
  <si>
    <t>Gentamicin sulfate 0.3%</t>
  </si>
  <si>
    <t>5 ml</t>
  </si>
  <si>
    <t>Ear Wax Removal</t>
  </si>
  <si>
    <t>Lubricating Eye Drops (visine)</t>
  </si>
  <si>
    <t>Eye Patch</t>
  </si>
  <si>
    <t>Amoxicillin 500 mg</t>
  </si>
  <si>
    <t>Amoxicillin os 125/5ml liquid 80 ml</t>
  </si>
  <si>
    <t>80 ml</t>
  </si>
  <si>
    <t>Azithromycin 250 mg</t>
  </si>
  <si>
    <t>Cephalexin 250 mg</t>
  </si>
  <si>
    <t>Cefadroxil 250mg/5ml</t>
  </si>
  <si>
    <t>50 ml</t>
  </si>
  <si>
    <t>Cefuroxime 250 mg</t>
  </si>
  <si>
    <t>Dicloxacillin 500 mg</t>
  </si>
  <si>
    <t>Doxycycline 100 mg</t>
  </si>
  <si>
    <t>Levofloxacin 250 mg</t>
  </si>
  <si>
    <t>Metronidazole 250 mg</t>
  </si>
  <si>
    <t>Augmentin 875</t>
  </si>
  <si>
    <t>Valacyclovir 500</t>
  </si>
  <si>
    <t xml:space="preserve">TMP/SMX DS 800/160 </t>
  </si>
  <si>
    <t>TOPICALS/OINTMENTS/CREAMS</t>
  </si>
  <si>
    <t>Diaper Rash Cream</t>
  </si>
  <si>
    <t>Hydrocortisone 1% cream</t>
  </si>
  <si>
    <t>Triamcinolone 0.025% 15 gm</t>
  </si>
  <si>
    <t>15 gm</t>
  </si>
  <si>
    <t>Lice Kit w/Comb</t>
  </si>
  <si>
    <t>Permethrin 5% cream 60 gm</t>
  </si>
  <si>
    <t>60 gm</t>
  </si>
  <si>
    <t>Silver sulfadiazine 1% 25 gm</t>
  </si>
  <si>
    <t>25 gm</t>
  </si>
  <si>
    <t>ANTI-FUNGAL</t>
  </si>
  <si>
    <t>Fluconazole 150 mg</t>
  </si>
  <si>
    <t>Miconazole 2% Cream</t>
  </si>
  <si>
    <t>Clotrimazole 1% antifungal cream</t>
  </si>
  <si>
    <t>14.17 gm</t>
  </si>
  <si>
    <t>ANTISEPTICS / DISINFECTANTS / CLEANERS</t>
  </si>
  <si>
    <t>Alcohol prep pads</t>
  </si>
  <si>
    <t>Alcohol swab sticks</t>
  </si>
  <si>
    <t>Betadine Sticks</t>
  </si>
  <si>
    <t>Injectable Medications</t>
  </si>
  <si>
    <t>Ondansetron Injectable 4mg/2ml</t>
  </si>
  <si>
    <t>Promethazine Injectable 25 mg 1 ml</t>
  </si>
  <si>
    <t>Epinephrine 1:1000 Injectable</t>
  </si>
  <si>
    <t>Diphenhydramine Injectable 50 mg 1 ml</t>
  </si>
  <si>
    <t xml:space="preserve">Glucagon </t>
  </si>
  <si>
    <t>Dexamethasone 4mg/1ml</t>
  </si>
  <si>
    <t>Gentamicin 40 mg/ml 2ml</t>
  </si>
  <si>
    <t>Lidocaine 1% 20mg/2ml</t>
  </si>
  <si>
    <t>Lidocaine 1% with Epi 20 ml</t>
  </si>
  <si>
    <t>MISCELLANEOUS SUPPLY ITEMS</t>
  </si>
  <si>
    <t>Ace Bandages - Small 2 in</t>
  </si>
  <si>
    <t>Ace Bandages - Medium 3 in</t>
  </si>
  <si>
    <t>Ace Bandages - Large 4 in</t>
  </si>
  <si>
    <t>Baby Wipes 27 count</t>
  </si>
  <si>
    <t>Band Aids 60 count</t>
  </si>
  <si>
    <t>Blood Pressure Cuffs (Automatic)</t>
  </si>
  <si>
    <t>Butterfly Closures</t>
  </si>
  <si>
    <t>Cotton Tip Apps/qtips</t>
  </si>
  <si>
    <t>Dosing syringes (5mL)</t>
  </si>
  <si>
    <t>Finger splints</t>
  </si>
  <si>
    <t>Gauze sponges (4x4) 2 pack</t>
  </si>
  <si>
    <t>Gloves 50 pack</t>
  </si>
  <si>
    <t>Lancets (28, 30, 33G)</t>
  </si>
  <si>
    <t>Oral Glucose tab</t>
  </si>
  <si>
    <t>Pill Crusher</t>
  </si>
  <si>
    <t>Pregnancy tests</t>
  </si>
  <si>
    <t>Saline Flush 3 ml</t>
  </si>
  <si>
    <t>3 ml</t>
  </si>
  <si>
    <t>Steri Strip</t>
  </si>
  <si>
    <t>Medical Tape</t>
  </si>
  <si>
    <t>Tablet cutter</t>
  </si>
  <si>
    <t>Wrist Splint</t>
  </si>
  <si>
    <t>TOTAL ORDER COST</t>
  </si>
  <si>
    <t>TwelveStone Health Partners</t>
  </si>
  <si>
    <t>Fax To:  (xxx) xxx-xxxx</t>
  </si>
  <si>
    <t>Direct Phone:  (xxx) xxx-xxxx</t>
  </si>
  <si>
    <t>Ordered By:</t>
  </si>
  <si>
    <t>Organization Name</t>
  </si>
  <si>
    <t>Organization Street Address</t>
  </si>
  <si>
    <t>Organization City, State, Zip</t>
  </si>
  <si>
    <t>Email To:  Rx4HIM@12StoneHealth.com</t>
  </si>
  <si>
    <t>Calcium w/Vitamin D 250 mg</t>
  </si>
  <si>
    <t>Diphenhydramine Liquid 8 oz.</t>
  </si>
  <si>
    <t>8 oz.</t>
  </si>
  <si>
    <t>guaifenesin DM 400/20 mg</t>
  </si>
  <si>
    <t>Nasal Saline Spray 1.5 oz.</t>
  </si>
  <si>
    <t>1.5 oz.</t>
  </si>
  <si>
    <t>Acetaminophen - Children's Liquid 4 oz.</t>
  </si>
  <si>
    <t>4 oz.</t>
  </si>
  <si>
    <t>Ibuprofen - Children's Liquid 4 oz.</t>
  </si>
  <si>
    <t>Pepto-Bismol chewable</t>
  </si>
  <si>
    <t>Hemorrhoid Cream (Prep H) 0.9 oz.</t>
  </si>
  <si>
    <t>0.9 oz.</t>
  </si>
  <si>
    <t>Hemorrhoid Suppositories</t>
  </si>
  <si>
    <t>4.5 oz.</t>
  </si>
  <si>
    <t>Polyethylene Glycol 4.1 oz.</t>
  </si>
  <si>
    <t>4.1 oz.</t>
  </si>
  <si>
    <t>Laxative Suppository 10 mg</t>
  </si>
  <si>
    <t>Ciprofloxacin Ophthalmic 0.3%</t>
  </si>
  <si>
    <t>0.5 oz.</t>
  </si>
  <si>
    <t>ANTIBIOTICS/ANTI-MICROBIAL/ANTI-VIRAL/ANTI-PROTOZOAL</t>
  </si>
  <si>
    <t>Neosporin 0.5 oz.</t>
  </si>
  <si>
    <t>Diphenhydramine Cream 1 oz.</t>
  </si>
  <si>
    <t>1 oz.</t>
  </si>
  <si>
    <t>Hydrocortisone cream 0.5% 1 oz.</t>
  </si>
  <si>
    <t>Topical Muscle Cream 3 oz.</t>
  </si>
  <si>
    <t>3 oz.</t>
  </si>
  <si>
    <t>Lice Shampoo 4 oz.</t>
  </si>
  <si>
    <t>Peroxide 3% 4 oz.</t>
  </si>
  <si>
    <t>Bupivacaine 0.25% 10 ml</t>
  </si>
  <si>
    <t>Gauze - Kerlix Roll</t>
  </si>
  <si>
    <t>Thermometer Probe covers</t>
  </si>
  <si>
    <t>Thermometer</t>
  </si>
  <si>
    <r>
      <t xml:space="preserve">Date Needed:  </t>
    </r>
    <r>
      <rPr>
        <b/>
        <u/>
        <sz val="11"/>
        <color rgb="FF183BFF"/>
        <rFont val="Calibri (Body)"/>
      </rPr>
      <t xml:space="preserve"> </t>
    </r>
    <r>
      <rPr>
        <u/>
        <sz val="11"/>
        <color rgb="FF183BFF"/>
        <rFont val="Calibri (Body)"/>
      </rPr>
      <t>11</t>
    </r>
    <r>
      <rPr>
        <i/>
        <u/>
        <sz val="11"/>
        <color rgb="FF183BFF"/>
        <rFont val="Calibri (Body)"/>
      </rPr>
      <t>/24/2017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</si>
</sst>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183BFF"/>
      <name val="Calibri"/>
      <family val="2"/>
      <scheme val="minor"/>
    </font>
    <font>
      <b/>
      <u/>
      <sz val="11"/>
      <color rgb="FF183BFF"/>
      <name val="Calibri (Body)"/>
    </font>
    <font>
      <i/>
      <u/>
      <sz val="11"/>
      <color rgb="FF183BFF"/>
      <name val="Calibri (Body)"/>
    </font>
    <font>
      <b/>
      <sz val="16"/>
      <color rgb="FFBCD337"/>
      <name val="Calibri"/>
      <family val="2"/>
      <scheme val="minor"/>
    </font>
    <font>
      <sz val="16"/>
      <color rgb="FFBCD337"/>
      <name val="Calibri"/>
      <family val="2"/>
      <scheme val="minor"/>
    </font>
    <font>
      <b/>
      <sz val="18"/>
      <color rgb="FF18A9AF"/>
      <name val="Calibri"/>
      <family val="2"/>
      <scheme val="minor"/>
    </font>
    <font>
      <sz val="18"/>
      <color rgb="FF18A9AF"/>
      <name val="Calibri"/>
      <family val="2"/>
      <scheme val="minor"/>
    </font>
    <font>
      <b/>
      <sz val="12"/>
      <color rgb="FF180EF0"/>
      <name val="Calibri"/>
      <family val="2"/>
      <scheme val="minor"/>
    </font>
    <font>
      <u/>
      <sz val="11"/>
      <color rgb="FF183BFF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10" fillId="0" borderId="2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44" fontId="8" fillId="4" borderId="1" xfId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/>
    <xf numFmtId="0" fontId="4" fillId="3" borderId="1" xfId="0" applyFont="1" applyFill="1" applyBorder="1" applyAlignment="1" applyProtection="1">
      <alignment horizontal="center"/>
    </xf>
    <xf numFmtId="44" fontId="4" fillId="3" borderId="1" xfId="1" applyFont="1" applyFill="1" applyBorder="1" applyProtection="1"/>
    <xf numFmtId="0" fontId="5" fillId="0" borderId="1" xfId="0" applyFont="1" applyFill="1" applyBorder="1" applyAlignment="1" applyProtection="1"/>
    <xf numFmtId="0" fontId="4" fillId="4" borderId="1" xfId="0" applyFont="1" applyFill="1" applyBorder="1" applyAlignment="1" applyProtection="1">
      <alignment horizontal="center"/>
    </xf>
    <xf numFmtId="44" fontId="4" fillId="0" borderId="1" xfId="1" applyFont="1" applyBorder="1" applyProtection="1"/>
    <xf numFmtId="0" fontId="4" fillId="0" borderId="1" xfId="0" applyFont="1" applyFill="1" applyBorder="1" applyAlignment="1" applyProtection="1"/>
    <xf numFmtId="0" fontId="5" fillId="2" borderId="1" xfId="0" applyFont="1" applyFill="1" applyBorder="1" applyAlignment="1" applyProtection="1"/>
    <xf numFmtId="0" fontId="5" fillId="0" borderId="1" xfId="0" applyFont="1" applyFill="1" applyBorder="1" applyAlignment="1" applyProtection="1">
      <alignment horizontal="justify"/>
    </xf>
    <xf numFmtId="0" fontId="4" fillId="4" borderId="4" xfId="0" applyFont="1" applyFill="1" applyBorder="1" applyProtection="1"/>
    <xf numFmtId="0" fontId="4" fillId="4" borderId="5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 vertical="center"/>
    </xf>
    <xf numFmtId="44" fontId="17" fillId="4" borderId="6" xfId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80EF0"/>
      <color rgb="FFBCD337"/>
      <color rgb="FF18A9AF"/>
      <color rgb="FFDAEE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469905</xdr:colOff>
      <xdr:row>0</xdr:row>
      <xdr:rowOff>127005</xdr:rowOff>
    </xdr:from>
    <xdr:to>
      <xdr:col>4</xdr:col>
      <xdr:colOff>2801625</xdr:colOff>
      <xdr:row>3</xdr:row>
      <xdr:rowOff>85095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D247EAA-093A-4D1C-96C1-8EEA92C57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4155" y="127005"/>
          <a:ext cx="2331720" cy="62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workbookViewId="0">
      <selection activeCell="D8" sqref="D8"/>
    </sheetView>
  </sheetViews>
  <sheetFormatPr baseColWidth="10" defaultColWidth="8.83203125" defaultRowHeight="15" x14ac:dyDescent="0.2"/>
  <cols>
    <col min="1" max="1" width="46.5" style="1" customWidth="1"/>
    <col min="2" max="2" width="19.5" style="1" customWidth="1"/>
    <col min="3" max="3" width="18.6640625" style="1" customWidth="1"/>
    <col min="4" max="4" width="22.83203125" style="1" customWidth="1"/>
    <col min="5" max="5" width="42.6640625" style="1" customWidth="1"/>
    <col min="6" max="16384" width="8.83203125" style="1"/>
  </cols>
  <sheetData>
    <row r="1" spans="1:5" ht="18" customHeight="1" x14ac:dyDescent="0.3">
      <c r="A1" s="7" t="s">
        <v>132</v>
      </c>
      <c r="B1" s="35" t="s">
        <v>0</v>
      </c>
      <c r="C1" s="36"/>
      <c r="D1" s="36"/>
      <c r="E1" s="24"/>
    </row>
    <row r="2" spans="1:5" ht="17.5" customHeight="1" x14ac:dyDescent="0.25">
      <c r="A2" s="2" t="s">
        <v>133</v>
      </c>
      <c r="B2" s="27" t="s">
        <v>129</v>
      </c>
      <c r="C2" s="28"/>
      <c r="D2" s="28"/>
      <c r="E2" s="25"/>
    </row>
    <row r="3" spans="1:5" ht="17" customHeight="1" x14ac:dyDescent="0.2">
      <c r="A3" s="2" t="s">
        <v>134</v>
      </c>
      <c r="B3" s="29" t="s">
        <v>130</v>
      </c>
      <c r="C3" s="30"/>
      <c r="D3" s="30"/>
      <c r="E3" s="25"/>
    </row>
    <row r="4" spans="1:5" ht="15" customHeight="1" x14ac:dyDescent="0.2">
      <c r="A4" s="2" t="s">
        <v>135</v>
      </c>
      <c r="B4" s="31" t="s">
        <v>136</v>
      </c>
      <c r="C4" s="32"/>
      <c r="D4" s="32"/>
      <c r="E4" s="25"/>
    </row>
    <row r="5" spans="1:5" ht="18.5" customHeight="1" thickBot="1" x14ac:dyDescent="0.25">
      <c r="A5" s="3" t="s">
        <v>169</v>
      </c>
      <c r="B5" s="33" t="s">
        <v>131</v>
      </c>
      <c r="C5" s="34"/>
      <c r="D5" s="34"/>
      <c r="E5" s="26"/>
    </row>
    <row r="6" spans="1:5" ht="25.5" customHeight="1" thickBot="1" x14ac:dyDescent="0.25">
      <c r="A6" s="8"/>
      <c r="B6" s="9" t="s">
        <v>1</v>
      </c>
      <c r="C6" s="10" t="s">
        <v>2</v>
      </c>
      <c r="D6" s="4" t="s">
        <v>3</v>
      </c>
      <c r="E6" s="10" t="s">
        <v>4</v>
      </c>
    </row>
    <row r="7" spans="1:5" ht="16" thickBot="1" x14ac:dyDescent="0.25">
      <c r="A7" s="11" t="s">
        <v>5</v>
      </c>
      <c r="B7" s="12"/>
      <c r="C7" s="13"/>
      <c r="D7" s="5"/>
      <c r="E7" s="13"/>
    </row>
    <row r="8" spans="1:5" ht="16" thickBot="1" x14ac:dyDescent="0.25">
      <c r="A8" s="14" t="s">
        <v>6</v>
      </c>
      <c r="B8" s="15">
        <v>250</v>
      </c>
      <c r="C8" s="16">
        <v>5.65</v>
      </c>
      <c r="D8" s="6"/>
      <c r="E8" s="16">
        <f>C8*D8</f>
        <v>0</v>
      </c>
    </row>
    <row r="9" spans="1:5" ht="16" thickBot="1" x14ac:dyDescent="0.25">
      <c r="A9" s="14" t="s">
        <v>7</v>
      </c>
      <c r="B9" s="15">
        <v>100</v>
      </c>
      <c r="C9" s="16">
        <v>3.44</v>
      </c>
      <c r="D9" s="6">
        <v>5</v>
      </c>
      <c r="E9" s="16">
        <f t="shared" ref="E9:E13" si="0">C9*D9</f>
        <v>17.2</v>
      </c>
    </row>
    <row r="10" spans="1:5" ht="16" thickBot="1" x14ac:dyDescent="0.25">
      <c r="A10" s="14" t="s">
        <v>8</v>
      </c>
      <c r="B10" s="15">
        <v>200</v>
      </c>
      <c r="C10" s="16">
        <v>12.1</v>
      </c>
      <c r="D10" s="6"/>
      <c r="E10" s="16">
        <f t="shared" si="0"/>
        <v>0</v>
      </c>
    </row>
    <row r="11" spans="1:5" ht="16" thickBot="1" x14ac:dyDescent="0.25">
      <c r="A11" s="14" t="s">
        <v>9</v>
      </c>
      <c r="B11" s="15">
        <v>130</v>
      </c>
      <c r="C11" s="16">
        <v>5.15</v>
      </c>
      <c r="D11" s="6"/>
      <c r="E11" s="16">
        <f t="shared" si="0"/>
        <v>0</v>
      </c>
    </row>
    <row r="12" spans="1:5" ht="16" thickBot="1" x14ac:dyDescent="0.25">
      <c r="A12" s="14" t="s">
        <v>137</v>
      </c>
      <c r="B12" s="15">
        <v>1000</v>
      </c>
      <c r="C12" s="16">
        <v>10.57</v>
      </c>
      <c r="D12" s="6"/>
      <c r="E12" s="16">
        <f t="shared" si="0"/>
        <v>0</v>
      </c>
    </row>
    <row r="13" spans="1:5" ht="16" thickBot="1" x14ac:dyDescent="0.25">
      <c r="A13" s="14" t="s">
        <v>10</v>
      </c>
      <c r="B13" s="15">
        <v>100</v>
      </c>
      <c r="C13" s="16">
        <v>1.49</v>
      </c>
      <c r="D13" s="6"/>
      <c r="E13" s="16">
        <f t="shared" si="0"/>
        <v>0</v>
      </c>
    </row>
    <row r="14" spans="1:5" ht="16" thickBot="1" x14ac:dyDescent="0.25">
      <c r="A14" s="11" t="s">
        <v>11</v>
      </c>
      <c r="B14" s="12"/>
      <c r="C14" s="13"/>
      <c r="D14" s="5"/>
      <c r="E14" s="13"/>
    </row>
    <row r="15" spans="1:5" ht="16" thickBot="1" x14ac:dyDescent="0.25">
      <c r="A15" s="14" t="s">
        <v>12</v>
      </c>
      <c r="B15" s="15">
        <v>1</v>
      </c>
      <c r="C15" s="16">
        <v>21.79</v>
      </c>
      <c r="D15" s="6"/>
      <c r="E15" s="16">
        <f>C15*D15</f>
        <v>0</v>
      </c>
    </row>
    <row r="16" spans="1:5" ht="16" thickBot="1" x14ac:dyDescent="0.25">
      <c r="A16" s="14" t="s">
        <v>13</v>
      </c>
      <c r="B16" s="15">
        <v>1000</v>
      </c>
      <c r="C16" s="16">
        <v>14.92</v>
      </c>
      <c r="D16" s="6"/>
      <c r="E16" s="16">
        <f t="shared" ref="E16:E28" si="1">C16*D16</f>
        <v>0</v>
      </c>
    </row>
    <row r="17" spans="1:5" ht="16" thickBot="1" x14ac:dyDescent="0.25">
      <c r="A17" s="14" t="s">
        <v>138</v>
      </c>
      <c r="B17" s="15" t="s">
        <v>139</v>
      </c>
      <c r="C17" s="16">
        <v>2.11</v>
      </c>
      <c r="D17" s="6"/>
      <c r="E17" s="16">
        <f t="shared" si="1"/>
        <v>0</v>
      </c>
    </row>
    <row r="18" spans="1:5" ht="16" thickBot="1" x14ac:dyDescent="0.25">
      <c r="A18" s="14" t="s">
        <v>140</v>
      </c>
      <c r="B18" s="15">
        <v>60</v>
      </c>
      <c r="C18" s="16">
        <v>4.13</v>
      </c>
      <c r="D18" s="6"/>
      <c r="E18" s="16">
        <f t="shared" si="1"/>
        <v>0</v>
      </c>
    </row>
    <row r="19" spans="1:5" ht="16" thickBot="1" x14ac:dyDescent="0.25">
      <c r="A19" s="14" t="s">
        <v>14</v>
      </c>
      <c r="B19" s="15">
        <v>300</v>
      </c>
      <c r="C19" s="16">
        <v>13.31</v>
      </c>
      <c r="D19" s="6"/>
      <c r="E19" s="16">
        <f t="shared" si="1"/>
        <v>0</v>
      </c>
    </row>
    <row r="20" spans="1:5" ht="16" thickBot="1" x14ac:dyDescent="0.25">
      <c r="A20" s="14" t="s">
        <v>15</v>
      </c>
      <c r="B20" s="15" t="s">
        <v>16</v>
      </c>
      <c r="C20" s="16">
        <v>1.2</v>
      </c>
      <c r="D20" s="6"/>
      <c r="E20" s="16">
        <f t="shared" si="1"/>
        <v>0</v>
      </c>
    </row>
    <row r="21" spans="1:5" ht="16" thickBot="1" x14ac:dyDescent="0.25">
      <c r="A21" s="14" t="s">
        <v>17</v>
      </c>
      <c r="B21" s="15">
        <v>18</v>
      </c>
      <c r="C21" s="16">
        <v>2.2000000000000002</v>
      </c>
      <c r="D21" s="6"/>
      <c r="E21" s="16">
        <f t="shared" si="1"/>
        <v>0</v>
      </c>
    </row>
    <row r="22" spans="1:5" ht="16" thickBot="1" x14ac:dyDescent="0.25">
      <c r="A22" s="14" t="s">
        <v>18</v>
      </c>
      <c r="B22" s="15">
        <v>24</v>
      </c>
      <c r="C22" s="16">
        <v>5.54</v>
      </c>
      <c r="D22" s="6"/>
      <c r="E22" s="16">
        <f t="shared" si="1"/>
        <v>0</v>
      </c>
    </row>
    <row r="23" spans="1:5" ht="16" thickBot="1" x14ac:dyDescent="0.25">
      <c r="A23" s="14" t="s">
        <v>19</v>
      </c>
      <c r="B23" s="15">
        <v>36</v>
      </c>
      <c r="C23" s="16">
        <v>4.24</v>
      </c>
      <c r="D23" s="6"/>
      <c r="E23" s="16">
        <f t="shared" si="1"/>
        <v>0</v>
      </c>
    </row>
    <row r="24" spans="1:5" ht="16" thickBot="1" x14ac:dyDescent="0.25">
      <c r="A24" s="14" t="s">
        <v>20</v>
      </c>
      <c r="B24" s="15">
        <v>30</v>
      </c>
      <c r="C24" s="16">
        <v>0.76</v>
      </c>
      <c r="D24" s="6"/>
      <c r="E24" s="16">
        <f t="shared" si="1"/>
        <v>0</v>
      </c>
    </row>
    <row r="25" spans="1:5" ht="16" thickBot="1" x14ac:dyDescent="0.25">
      <c r="A25" s="14" t="s">
        <v>141</v>
      </c>
      <c r="B25" s="15" t="s">
        <v>142</v>
      </c>
      <c r="C25" s="16">
        <v>1.65</v>
      </c>
      <c r="D25" s="6"/>
      <c r="E25" s="16">
        <f t="shared" si="1"/>
        <v>0</v>
      </c>
    </row>
    <row r="26" spans="1:5" ht="16" thickBot="1" x14ac:dyDescent="0.25">
      <c r="A26" s="14" t="s">
        <v>21</v>
      </c>
      <c r="B26" s="15">
        <v>90</v>
      </c>
      <c r="C26" s="16">
        <v>24.37</v>
      </c>
      <c r="D26" s="6"/>
      <c r="E26" s="16">
        <f t="shared" si="1"/>
        <v>0</v>
      </c>
    </row>
    <row r="27" spans="1:5" ht="16" thickBot="1" x14ac:dyDescent="0.25">
      <c r="A27" s="14" t="s">
        <v>22</v>
      </c>
      <c r="B27" s="15">
        <v>500</v>
      </c>
      <c r="C27" s="16">
        <v>22.78</v>
      </c>
      <c r="D27" s="6"/>
      <c r="E27" s="16">
        <f t="shared" si="1"/>
        <v>0</v>
      </c>
    </row>
    <row r="28" spans="1:5" ht="16" thickBot="1" x14ac:dyDescent="0.25">
      <c r="A28" s="14" t="s">
        <v>23</v>
      </c>
      <c r="B28" s="15">
        <v>100</v>
      </c>
      <c r="C28" s="16">
        <v>2.5299999999999998</v>
      </c>
      <c r="D28" s="6"/>
      <c r="E28" s="16">
        <f t="shared" si="1"/>
        <v>0</v>
      </c>
    </row>
    <row r="29" spans="1:5" ht="16" thickBot="1" x14ac:dyDescent="0.25">
      <c r="A29" s="11" t="s">
        <v>24</v>
      </c>
      <c r="B29" s="13"/>
      <c r="C29" s="13"/>
      <c r="D29" s="5"/>
      <c r="E29" s="13"/>
    </row>
    <row r="30" spans="1:5" ht="16" thickBot="1" x14ac:dyDescent="0.25">
      <c r="A30" s="14" t="s">
        <v>25</v>
      </c>
      <c r="B30" s="15">
        <v>1000</v>
      </c>
      <c r="C30" s="16">
        <v>6.64</v>
      </c>
      <c r="D30" s="6"/>
      <c r="E30" s="16">
        <f>D30*C30</f>
        <v>0</v>
      </c>
    </row>
    <row r="31" spans="1:5" ht="16" thickBot="1" x14ac:dyDescent="0.25">
      <c r="A31" s="14" t="s">
        <v>26</v>
      </c>
      <c r="B31" s="15">
        <v>500</v>
      </c>
      <c r="C31" s="16">
        <v>14.87</v>
      </c>
      <c r="D31" s="6"/>
      <c r="E31" s="16">
        <f t="shared" ref="E31:E36" si="2">D31*C31</f>
        <v>0</v>
      </c>
    </row>
    <row r="32" spans="1:5" ht="16" thickBot="1" x14ac:dyDescent="0.25">
      <c r="A32" s="14" t="s">
        <v>27</v>
      </c>
      <c r="B32" s="15">
        <v>1000</v>
      </c>
      <c r="C32" s="16">
        <v>21.84</v>
      </c>
      <c r="D32" s="6"/>
      <c r="E32" s="16">
        <f t="shared" si="2"/>
        <v>0</v>
      </c>
    </row>
    <row r="33" spans="1:5" ht="16" thickBot="1" x14ac:dyDescent="0.25">
      <c r="A33" s="14" t="s">
        <v>28</v>
      </c>
      <c r="B33" s="15">
        <v>1000</v>
      </c>
      <c r="C33" s="16">
        <v>14.52</v>
      </c>
      <c r="D33" s="6"/>
      <c r="E33" s="16">
        <f t="shared" si="2"/>
        <v>0</v>
      </c>
    </row>
    <row r="34" spans="1:5" ht="16" thickBot="1" x14ac:dyDescent="0.25">
      <c r="A34" s="14" t="s">
        <v>29</v>
      </c>
      <c r="B34" s="15">
        <v>100</v>
      </c>
      <c r="C34" s="16">
        <v>45.16</v>
      </c>
      <c r="D34" s="6"/>
      <c r="E34" s="16">
        <f t="shared" si="2"/>
        <v>0</v>
      </c>
    </row>
    <row r="35" spans="1:5" ht="16" thickBot="1" x14ac:dyDescent="0.25">
      <c r="A35" s="14" t="s">
        <v>30</v>
      </c>
      <c r="B35" s="15">
        <v>90</v>
      </c>
      <c r="C35" s="16">
        <v>13.92</v>
      </c>
      <c r="D35" s="6"/>
      <c r="E35" s="16">
        <f t="shared" si="2"/>
        <v>0</v>
      </c>
    </row>
    <row r="36" spans="1:5" ht="16" thickBot="1" x14ac:dyDescent="0.25">
      <c r="A36" s="14" t="s">
        <v>31</v>
      </c>
      <c r="B36" s="15">
        <v>1000</v>
      </c>
      <c r="C36" s="16">
        <v>39.53</v>
      </c>
      <c r="D36" s="6"/>
      <c r="E36" s="16">
        <f t="shared" si="2"/>
        <v>0</v>
      </c>
    </row>
    <row r="37" spans="1:5" ht="16" thickBot="1" x14ac:dyDescent="0.25">
      <c r="A37" s="14" t="s">
        <v>32</v>
      </c>
      <c r="B37" s="15">
        <v>1000</v>
      </c>
      <c r="C37" s="16">
        <v>31.8</v>
      </c>
      <c r="D37" s="6"/>
      <c r="E37" s="16">
        <f>D37*C37</f>
        <v>0</v>
      </c>
    </row>
    <row r="38" spans="1:5" ht="16" thickBot="1" x14ac:dyDescent="0.25">
      <c r="A38" s="11" t="s">
        <v>33</v>
      </c>
      <c r="B38" s="12"/>
      <c r="C38" s="13"/>
      <c r="D38" s="5"/>
      <c r="E38" s="13"/>
    </row>
    <row r="39" spans="1:5" ht="16" thickBot="1" x14ac:dyDescent="0.25">
      <c r="A39" s="14" t="s">
        <v>143</v>
      </c>
      <c r="B39" s="15" t="s">
        <v>144</v>
      </c>
      <c r="C39" s="16">
        <v>2.64</v>
      </c>
      <c r="D39" s="6"/>
      <c r="E39" s="16">
        <f>D39*C39</f>
        <v>0</v>
      </c>
    </row>
    <row r="40" spans="1:5" ht="16" thickBot="1" x14ac:dyDescent="0.25">
      <c r="A40" s="14" t="s">
        <v>34</v>
      </c>
      <c r="B40" s="15">
        <v>1000</v>
      </c>
      <c r="C40" s="16">
        <v>18.190000000000001</v>
      </c>
      <c r="D40" s="6"/>
      <c r="E40" s="16">
        <f t="shared" ref="E40:E43" si="3">D40*C40</f>
        <v>0</v>
      </c>
    </row>
    <row r="41" spans="1:5" ht="16" thickBot="1" x14ac:dyDescent="0.25">
      <c r="A41" s="14" t="s">
        <v>35</v>
      </c>
      <c r="B41" s="15">
        <v>1000</v>
      </c>
      <c r="C41" s="16">
        <v>10.1</v>
      </c>
      <c r="D41" s="6"/>
      <c r="E41" s="16">
        <f t="shared" si="3"/>
        <v>0</v>
      </c>
    </row>
    <row r="42" spans="1:5" ht="16" thickBot="1" x14ac:dyDescent="0.25">
      <c r="A42" s="14" t="s">
        <v>145</v>
      </c>
      <c r="B42" s="15" t="s">
        <v>144</v>
      </c>
      <c r="C42" s="16">
        <v>4.33</v>
      </c>
      <c r="D42" s="6"/>
      <c r="E42" s="16">
        <f t="shared" si="3"/>
        <v>0</v>
      </c>
    </row>
    <row r="43" spans="1:5" ht="16" thickBot="1" x14ac:dyDescent="0.25">
      <c r="A43" s="17" t="s">
        <v>36</v>
      </c>
      <c r="B43" s="15">
        <v>500</v>
      </c>
      <c r="C43" s="16">
        <v>17.05</v>
      </c>
      <c r="D43" s="6"/>
      <c r="E43" s="16">
        <f t="shared" si="3"/>
        <v>0</v>
      </c>
    </row>
    <row r="44" spans="1:5" ht="16" thickBot="1" x14ac:dyDescent="0.25">
      <c r="A44" s="11" t="s">
        <v>37</v>
      </c>
      <c r="B44" s="12"/>
      <c r="C44" s="13"/>
      <c r="D44" s="5"/>
      <c r="E44" s="13"/>
    </row>
    <row r="45" spans="1:5" ht="16" thickBot="1" x14ac:dyDescent="0.25">
      <c r="A45" s="14" t="s">
        <v>38</v>
      </c>
      <c r="B45" s="15">
        <v>150</v>
      </c>
      <c r="C45" s="16">
        <v>2.61</v>
      </c>
      <c r="D45" s="6"/>
      <c r="E45" s="16">
        <f>D45*C45</f>
        <v>0</v>
      </c>
    </row>
    <row r="46" spans="1:5" ht="16" thickBot="1" x14ac:dyDescent="0.25">
      <c r="A46" s="14" t="s">
        <v>39</v>
      </c>
      <c r="B46" s="15">
        <v>1000</v>
      </c>
      <c r="C46" s="16">
        <v>17.7</v>
      </c>
      <c r="D46" s="6"/>
      <c r="E46" s="16">
        <f t="shared" ref="E46:E62" si="4">D46*C46</f>
        <v>0</v>
      </c>
    </row>
    <row r="47" spans="1:5" ht="16" thickBot="1" x14ac:dyDescent="0.25">
      <c r="A47" s="14" t="s">
        <v>40</v>
      </c>
      <c r="B47" s="15">
        <v>48</v>
      </c>
      <c r="C47" s="16">
        <v>3.8</v>
      </c>
      <c r="D47" s="6"/>
      <c r="E47" s="16">
        <f t="shared" si="4"/>
        <v>0</v>
      </c>
    </row>
    <row r="48" spans="1:5" ht="16" thickBot="1" x14ac:dyDescent="0.25">
      <c r="A48" s="14" t="s">
        <v>41</v>
      </c>
      <c r="B48" s="15">
        <v>100</v>
      </c>
      <c r="C48" s="16">
        <v>4.9400000000000004</v>
      </c>
      <c r="D48" s="6"/>
      <c r="E48" s="16">
        <f t="shared" si="4"/>
        <v>0</v>
      </c>
    </row>
    <row r="49" spans="1:5" ht="16" thickBot="1" x14ac:dyDescent="0.25">
      <c r="A49" s="14" t="s">
        <v>42</v>
      </c>
      <c r="B49" s="15">
        <v>1000</v>
      </c>
      <c r="C49" s="16">
        <v>72.77</v>
      </c>
      <c r="D49" s="6"/>
      <c r="E49" s="16">
        <f t="shared" si="4"/>
        <v>0</v>
      </c>
    </row>
    <row r="50" spans="1:5" ht="16" thickBot="1" x14ac:dyDescent="0.25">
      <c r="A50" s="14" t="s">
        <v>43</v>
      </c>
      <c r="B50" s="15">
        <v>100</v>
      </c>
      <c r="C50" s="16">
        <v>2.84</v>
      </c>
      <c r="D50" s="6"/>
      <c r="E50" s="16">
        <f t="shared" si="4"/>
        <v>0</v>
      </c>
    </row>
    <row r="51" spans="1:5" ht="16" thickBot="1" x14ac:dyDescent="0.25">
      <c r="A51" s="14" t="s">
        <v>44</v>
      </c>
      <c r="B51" s="15">
        <v>100</v>
      </c>
      <c r="C51" s="16">
        <v>8.1199999999999992</v>
      </c>
      <c r="D51" s="6"/>
      <c r="E51" s="16">
        <f t="shared" si="4"/>
        <v>0</v>
      </c>
    </row>
    <row r="52" spans="1:5" ht="16" thickBot="1" x14ac:dyDescent="0.25">
      <c r="A52" s="14" t="s">
        <v>146</v>
      </c>
      <c r="B52" s="15">
        <v>48</v>
      </c>
      <c r="C52" s="16">
        <v>5.87</v>
      </c>
      <c r="D52" s="6"/>
      <c r="E52" s="16">
        <f t="shared" si="4"/>
        <v>0</v>
      </c>
    </row>
    <row r="53" spans="1:5" ht="16" thickBot="1" x14ac:dyDescent="0.25">
      <c r="A53" s="14" t="s">
        <v>147</v>
      </c>
      <c r="B53" s="15" t="s">
        <v>148</v>
      </c>
      <c r="C53" s="16">
        <v>6.24</v>
      </c>
      <c r="D53" s="6"/>
      <c r="E53" s="16">
        <f t="shared" si="4"/>
        <v>0</v>
      </c>
    </row>
    <row r="54" spans="1:5" ht="16" thickBot="1" x14ac:dyDescent="0.25">
      <c r="A54" s="14" t="s">
        <v>149</v>
      </c>
      <c r="B54" s="15">
        <v>12</v>
      </c>
      <c r="C54" s="16">
        <v>1.63</v>
      </c>
      <c r="D54" s="6"/>
      <c r="E54" s="16">
        <f t="shared" si="4"/>
        <v>0</v>
      </c>
    </row>
    <row r="55" spans="1:5" ht="16" thickBot="1" x14ac:dyDescent="0.25">
      <c r="A55" s="14" t="s">
        <v>45</v>
      </c>
      <c r="B55" s="15">
        <v>50</v>
      </c>
      <c r="C55" s="16">
        <v>5.28</v>
      </c>
      <c r="D55" s="6"/>
      <c r="E55" s="16">
        <f t="shared" si="4"/>
        <v>0</v>
      </c>
    </row>
    <row r="56" spans="1:5" ht="16" thickBot="1" x14ac:dyDescent="0.25">
      <c r="A56" s="14" t="s">
        <v>46</v>
      </c>
      <c r="B56" s="15" t="s">
        <v>150</v>
      </c>
      <c r="C56" s="16">
        <v>0.84</v>
      </c>
      <c r="D56" s="6"/>
      <c r="E56" s="16">
        <f t="shared" si="4"/>
        <v>0</v>
      </c>
    </row>
    <row r="57" spans="1:5" ht="16" thickBot="1" x14ac:dyDescent="0.25">
      <c r="A57" s="14" t="s">
        <v>151</v>
      </c>
      <c r="B57" s="15" t="s">
        <v>152</v>
      </c>
      <c r="C57" s="16">
        <v>3.87</v>
      </c>
      <c r="D57" s="6"/>
      <c r="E57" s="16">
        <f t="shared" si="4"/>
        <v>0</v>
      </c>
    </row>
    <row r="58" spans="1:5" ht="16" thickBot="1" x14ac:dyDescent="0.25">
      <c r="A58" s="14" t="s">
        <v>153</v>
      </c>
      <c r="B58" s="15">
        <v>12</v>
      </c>
      <c r="C58" s="16">
        <v>1.3</v>
      </c>
      <c r="D58" s="6"/>
      <c r="E58" s="16">
        <f t="shared" si="4"/>
        <v>0</v>
      </c>
    </row>
    <row r="59" spans="1:5" ht="16" thickBot="1" x14ac:dyDescent="0.25">
      <c r="A59" s="14" t="s">
        <v>47</v>
      </c>
      <c r="B59" s="15">
        <v>100</v>
      </c>
      <c r="C59" s="16">
        <v>6.56</v>
      </c>
      <c r="D59" s="6"/>
      <c r="E59" s="16">
        <f>D59*C59</f>
        <v>0</v>
      </c>
    </row>
    <row r="60" spans="1:5" ht="16" thickBot="1" x14ac:dyDescent="0.25">
      <c r="A60" s="14" t="s">
        <v>48</v>
      </c>
      <c r="B60" s="15">
        <v>30</v>
      </c>
      <c r="C60" s="16">
        <v>14.51</v>
      </c>
      <c r="D60" s="6"/>
      <c r="E60" s="16">
        <f t="shared" si="4"/>
        <v>0</v>
      </c>
    </row>
    <row r="61" spans="1:5" ht="16" thickBot="1" x14ac:dyDescent="0.25">
      <c r="A61" s="14" t="s">
        <v>49</v>
      </c>
      <c r="B61" s="15">
        <v>500</v>
      </c>
      <c r="C61" s="16">
        <v>36.32</v>
      </c>
      <c r="D61" s="6"/>
      <c r="E61" s="16">
        <f t="shared" si="4"/>
        <v>0</v>
      </c>
    </row>
    <row r="62" spans="1:5" ht="16" thickBot="1" x14ac:dyDescent="0.25">
      <c r="A62" s="14" t="s">
        <v>50</v>
      </c>
      <c r="B62" s="15">
        <v>120</v>
      </c>
      <c r="C62" s="16">
        <v>5.92</v>
      </c>
      <c r="D62" s="6"/>
      <c r="E62" s="16">
        <f t="shared" si="4"/>
        <v>0</v>
      </c>
    </row>
    <row r="63" spans="1:5" ht="16" thickBot="1" x14ac:dyDescent="0.25">
      <c r="A63" s="11" t="s">
        <v>51</v>
      </c>
      <c r="B63" s="12"/>
      <c r="C63" s="13"/>
      <c r="D63" s="5"/>
      <c r="E63" s="13"/>
    </row>
    <row r="64" spans="1:5" ht="16" thickBot="1" x14ac:dyDescent="0.25">
      <c r="A64" s="14" t="s">
        <v>52</v>
      </c>
      <c r="B64" s="15">
        <v>1</v>
      </c>
      <c r="C64" s="16">
        <v>7.92</v>
      </c>
      <c r="D64" s="6"/>
      <c r="E64" s="16">
        <f>D64*C64</f>
        <v>0</v>
      </c>
    </row>
    <row r="65" spans="1:5" ht="16" thickBot="1" x14ac:dyDescent="0.25">
      <c r="A65" s="14" t="s">
        <v>53</v>
      </c>
      <c r="B65" s="15">
        <v>100</v>
      </c>
      <c r="C65" s="16">
        <v>18.57</v>
      </c>
      <c r="D65" s="6"/>
      <c r="E65" s="16">
        <f>D65*C65</f>
        <v>0</v>
      </c>
    </row>
    <row r="66" spans="1:5" ht="16" thickBot="1" x14ac:dyDescent="0.25">
      <c r="A66" s="11" t="s">
        <v>54</v>
      </c>
      <c r="B66" s="12"/>
      <c r="C66" s="13"/>
      <c r="D66" s="5"/>
      <c r="E66" s="13"/>
    </row>
    <row r="67" spans="1:5" ht="16" thickBot="1" x14ac:dyDescent="0.25">
      <c r="A67" s="14" t="s">
        <v>154</v>
      </c>
      <c r="B67" s="15" t="s">
        <v>55</v>
      </c>
      <c r="C67" s="16">
        <v>7.82</v>
      </c>
      <c r="D67" s="6"/>
      <c r="E67" s="16">
        <f>D67*C67</f>
        <v>0</v>
      </c>
    </row>
    <row r="68" spans="1:5" ht="16" thickBot="1" x14ac:dyDescent="0.25">
      <c r="A68" s="14" t="s">
        <v>56</v>
      </c>
      <c r="B68" s="15" t="s">
        <v>57</v>
      </c>
      <c r="C68" s="16">
        <v>5.6</v>
      </c>
      <c r="D68" s="6"/>
      <c r="E68" s="16">
        <f t="shared" ref="E68:E71" si="5">D68*C68</f>
        <v>0</v>
      </c>
    </row>
    <row r="69" spans="1:5" ht="16" thickBot="1" x14ac:dyDescent="0.25">
      <c r="A69" s="14" t="s">
        <v>58</v>
      </c>
      <c r="B69" s="15">
        <v>1</v>
      </c>
      <c r="C69" s="16">
        <v>5.04</v>
      </c>
      <c r="D69" s="6"/>
      <c r="E69" s="16">
        <f t="shared" si="5"/>
        <v>0</v>
      </c>
    </row>
    <row r="70" spans="1:5" ht="16" thickBot="1" x14ac:dyDescent="0.25">
      <c r="A70" s="14" t="s">
        <v>59</v>
      </c>
      <c r="B70" s="15" t="s">
        <v>155</v>
      </c>
      <c r="C70" s="16">
        <v>3.61</v>
      </c>
      <c r="D70" s="6"/>
      <c r="E70" s="16">
        <f t="shared" si="5"/>
        <v>0</v>
      </c>
    </row>
    <row r="71" spans="1:5" ht="16" thickBot="1" x14ac:dyDescent="0.25">
      <c r="A71" s="14" t="s">
        <v>60</v>
      </c>
      <c r="B71" s="15">
        <v>1</v>
      </c>
      <c r="C71" s="16">
        <v>1.87</v>
      </c>
      <c r="D71" s="6"/>
      <c r="E71" s="16">
        <f t="shared" si="5"/>
        <v>0</v>
      </c>
    </row>
    <row r="72" spans="1:5" ht="16" thickBot="1" x14ac:dyDescent="0.25">
      <c r="A72" s="11" t="s">
        <v>156</v>
      </c>
      <c r="B72" s="12"/>
      <c r="C72" s="13"/>
      <c r="D72" s="5"/>
      <c r="E72" s="13"/>
    </row>
    <row r="73" spans="1:5" ht="16" thickBot="1" x14ac:dyDescent="0.25">
      <c r="A73" s="14" t="s">
        <v>61</v>
      </c>
      <c r="B73" s="15">
        <v>500</v>
      </c>
      <c r="C73" s="16">
        <v>49.87</v>
      </c>
      <c r="D73" s="6"/>
      <c r="E73" s="16">
        <f>D73*C73</f>
        <v>0</v>
      </c>
    </row>
    <row r="74" spans="1:5" ht="16" thickBot="1" x14ac:dyDescent="0.25">
      <c r="A74" s="14" t="s">
        <v>62</v>
      </c>
      <c r="B74" s="15" t="s">
        <v>63</v>
      </c>
      <c r="C74" s="16">
        <v>2.2799999999999998</v>
      </c>
      <c r="D74" s="6"/>
      <c r="E74" s="16">
        <f t="shared" ref="E74:E85" si="6">D74*C74</f>
        <v>0</v>
      </c>
    </row>
    <row r="75" spans="1:5" ht="16" thickBot="1" x14ac:dyDescent="0.25">
      <c r="A75" s="14" t="s">
        <v>64</v>
      </c>
      <c r="B75" s="15">
        <v>50</v>
      </c>
      <c r="C75" s="16">
        <v>90.56</v>
      </c>
      <c r="D75" s="6"/>
      <c r="E75" s="16">
        <f t="shared" si="6"/>
        <v>0</v>
      </c>
    </row>
    <row r="76" spans="1:5" ht="16" thickBot="1" x14ac:dyDescent="0.25">
      <c r="A76" s="14" t="s">
        <v>65</v>
      </c>
      <c r="B76" s="15">
        <v>100</v>
      </c>
      <c r="C76" s="16">
        <v>13.19</v>
      </c>
      <c r="D76" s="6"/>
      <c r="E76" s="16">
        <f t="shared" si="6"/>
        <v>0</v>
      </c>
    </row>
    <row r="77" spans="1:5" ht="16" thickBot="1" x14ac:dyDescent="0.25">
      <c r="A77" s="14" t="s">
        <v>66</v>
      </c>
      <c r="B77" s="15" t="s">
        <v>67</v>
      </c>
      <c r="C77" s="16">
        <v>48.51</v>
      </c>
      <c r="D77" s="6"/>
      <c r="E77" s="16">
        <f t="shared" si="6"/>
        <v>0</v>
      </c>
    </row>
    <row r="78" spans="1:5" ht="16" thickBot="1" x14ac:dyDescent="0.25">
      <c r="A78" s="14" t="s">
        <v>68</v>
      </c>
      <c r="B78" s="15">
        <v>20</v>
      </c>
      <c r="C78" s="16">
        <v>23.05</v>
      </c>
      <c r="D78" s="6"/>
      <c r="E78" s="16">
        <f t="shared" si="6"/>
        <v>0</v>
      </c>
    </row>
    <row r="79" spans="1:5" ht="16" thickBot="1" x14ac:dyDescent="0.25">
      <c r="A79" s="14" t="s">
        <v>69</v>
      </c>
      <c r="B79" s="15">
        <v>100</v>
      </c>
      <c r="C79" s="16">
        <v>144.99</v>
      </c>
      <c r="D79" s="6"/>
      <c r="E79" s="16">
        <f t="shared" si="6"/>
        <v>0</v>
      </c>
    </row>
    <row r="80" spans="1:5" ht="16" thickBot="1" x14ac:dyDescent="0.25">
      <c r="A80" s="14" t="s">
        <v>70</v>
      </c>
      <c r="B80" s="15">
        <v>50</v>
      </c>
      <c r="C80" s="16">
        <v>50.36</v>
      </c>
      <c r="D80" s="6"/>
      <c r="E80" s="16">
        <f t="shared" si="6"/>
        <v>0</v>
      </c>
    </row>
    <row r="81" spans="1:5" ht="16" thickBot="1" x14ac:dyDescent="0.25">
      <c r="A81" s="14" t="s">
        <v>71</v>
      </c>
      <c r="B81" s="15">
        <v>100</v>
      </c>
      <c r="C81" s="16">
        <v>26.41</v>
      </c>
      <c r="D81" s="6"/>
      <c r="E81" s="16">
        <f t="shared" si="6"/>
        <v>0</v>
      </c>
    </row>
    <row r="82" spans="1:5" ht="16" thickBot="1" x14ac:dyDescent="0.25">
      <c r="A82" s="14" t="s">
        <v>72</v>
      </c>
      <c r="B82" s="15">
        <v>250</v>
      </c>
      <c r="C82" s="16">
        <v>61.8</v>
      </c>
      <c r="D82" s="6"/>
      <c r="E82" s="16">
        <f t="shared" si="6"/>
        <v>0</v>
      </c>
    </row>
    <row r="83" spans="1:5" ht="16" thickBot="1" x14ac:dyDescent="0.25">
      <c r="A83" s="14" t="s">
        <v>73</v>
      </c>
      <c r="B83" s="15">
        <v>100</v>
      </c>
      <c r="C83" s="16">
        <v>128.80000000000001</v>
      </c>
      <c r="D83" s="6"/>
      <c r="E83" s="16">
        <f t="shared" si="6"/>
        <v>0</v>
      </c>
    </row>
    <row r="84" spans="1:5" ht="16" thickBot="1" x14ac:dyDescent="0.25">
      <c r="A84" s="14" t="s">
        <v>74</v>
      </c>
      <c r="B84" s="15">
        <v>90</v>
      </c>
      <c r="C84" s="16">
        <v>42.45</v>
      </c>
      <c r="D84" s="6"/>
      <c r="E84" s="16">
        <f t="shared" si="6"/>
        <v>0</v>
      </c>
    </row>
    <row r="85" spans="1:5" ht="16" thickBot="1" x14ac:dyDescent="0.25">
      <c r="A85" s="14" t="s">
        <v>75</v>
      </c>
      <c r="B85" s="15">
        <v>100</v>
      </c>
      <c r="C85" s="16">
        <v>22.3</v>
      </c>
      <c r="D85" s="6"/>
      <c r="E85" s="16">
        <f t="shared" si="6"/>
        <v>0</v>
      </c>
    </row>
    <row r="86" spans="1:5" ht="16" thickBot="1" x14ac:dyDescent="0.25">
      <c r="A86" s="11" t="s">
        <v>76</v>
      </c>
      <c r="B86" s="12"/>
      <c r="C86" s="13"/>
      <c r="D86" s="5"/>
      <c r="E86" s="13"/>
    </row>
    <row r="87" spans="1:5" ht="16" thickBot="1" x14ac:dyDescent="0.25">
      <c r="A87" s="14" t="s">
        <v>157</v>
      </c>
      <c r="B87" s="15" t="s">
        <v>155</v>
      </c>
      <c r="C87" s="16">
        <v>2.4</v>
      </c>
      <c r="D87" s="6"/>
      <c r="E87" s="16">
        <f>D87*C87</f>
        <v>0</v>
      </c>
    </row>
    <row r="88" spans="1:5" ht="16" thickBot="1" x14ac:dyDescent="0.25">
      <c r="A88" s="14" t="s">
        <v>77</v>
      </c>
      <c r="B88" s="15" t="s">
        <v>144</v>
      </c>
      <c r="C88" s="16">
        <v>3.62</v>
      </c>
      <c r="D88" s="6"/>
      <c r="E88" s="16">
        <f t="shared" ref="E88:E101" si="7">D88*C88</f>
        <v>0</v>
      </c>
    </row>
    <row r="89" spans="1:5" ht="16" thickBot="1" x14ac:dyDescent="0.25">
      <c r="A89" s="14" t="s">
        <v>158</v>
      </c>
      <c r="B89" s="15" t="s">
        <v>159</v>
      </c>
      <c r="C89" s="16">
        <v>2.4300000000000002</v>
      </c>
      <c r="D89" s="6"/>
      <c r="E89" s="16">
        <f t="shared" si="7"/>
        <v>0</v>
      </c>
    </row>
    <row r="90" spans="1:5" ht="16" thickBot="1" x14ac:dyDescent="0.25">
      <c r="A90" s="14" t="s">
        <v>160</v>
      </c>
      <c r="B90" s="15" t="s">
        <v>159</v>
      </c>
      <c r="C90" s="16">
        <v>3.72</v>
      </c>
      <c r="D90" s="6"/>
      <c r="E90" s="16">
        <f t="shared" si="7"/>
        <v>0</v>
      </c>
    </row>
    <row r="91" spans="1:5" ht="16" thickBot="1" x14ac:dyDescent="0.25">
      <c r="A91" s="14" t="s">
        <v>78</v>
      </c>
      <c r="B91" s="15" t="s">
        <v>159</v>
      </c>
      <c r="C91" s="16">
        <v>1.45</v>
      </c>
      <c r="D91" s="6"/>
      <c r="E91" s="16">
        <f t="shared" si="7"/>
        <v>0</v>
      </c>
    </row>
    <row r="92" spans="1:5" ht="16" thickBot="1" x14ac:dyDescent="0.25">
      <c r="A92" s="14" t="s">
        <v>79</v>
      </c>
      <c r="B92" s="15" t="s">
        <v>80</v>
      </c>
      <c r="C92" s="16">
        <v>3.29</v>
      </c>
      <c r="D92" s="6"/>
      <c r="E92" s="16">
        <f t="shared" si="7"/>
        <v>0</v>
      </c>
    </row>
    <row r="93" spans="1:5" ht="16" thickBot="1" x14ac:dyDescent="0.25">
      <c r="A93" s="14" t="s">
        <v>81</v>
      </c>
      <c r="B93" s="15">
        <v>1</v>
      </c>
      <c r="C93" s="16">
        <v>9.9</v>
      </c>
      <c r="D93" s="6"/>
      <c r="E93" s="16">
        <f t="shared" si="7"/>
        <v>0</v>
      </c>
    </row>
    <row r="94" spans="1:5" ht="16" thickBot="1" x14ac:dyDescent="0.25">
      <c r="A94" s="14" t="s">
        <v>161</v>
      </c>
      <c r="B94" s="15" t="s">
        <v>162</v>
      </c>
      <c r="C94" s="16">
        <v>2.48</v>
      </c>
      <c r="D94" s="6"/>
      <c r="E94" s="16">
        <f t="shared" si="7"/>
        <v>0</v>
      </c>
    </row>
    <row r="95" spans="1:5" ht="16" thickBot="1" x14ac:dyDescent="0.25">
      <c r="A95" s="14" t="s">
        <v>163</v>
      </c>
      <c r="B95" s="15" t="s">
        <v>144</v>
      </c>
      <c r="C95" s="16">
        <v>5.7</v>
      </c>
      <c r="D95" s="6"/>
      <c r="E95" s="16">
        <f t="shared" si="7"/>
        <v>0</v>
      </c>
    </row>
    <row r="96" spans="1:5" ht="16" thickBot="1" x14ac:dyDescent="0.25">
      <c r="A96" s="14" t="s">
        <v>82</v>
      </c>
      <c r="B96" s="15" t="s">
        <v>83</v>
      </c>
      <c r="C96" s="16">
        <v>118.7</v>
      </c>
      <c r="D96" s="6"/>
      <c r="E96" s="16">
        <f t="shared" si="7"/>
        <v>0</v>
      </c>
    </row>
    <row r="97" spans="1:5" ht="16" thickBot="1" x14ac:dyDescent="0.25">
      <c r="A97" s="14" t="s">
        <v>84</v>
      </c>
      <c r="B97" s="15" t="s">
        <v>85</v>
      </c>
      <c r="C97" s="16">
        <v>8.1999999999999993</v>
      </c>
      <c r="D97" s="6"/>
      <c r="E97" s="16">
        <f t="shared" si="7"/>
        <v>0</v>
      </c>
    </row>
    <row r="98" spans="1:5" ht="16" thickBot="1" x14ac:dyDescent="0.25">
      <c r="A98" s="11" t="s">
        <v>86</v>
      </c>
      <c r="B98" s="12"/>
      <c r="C98" s="13"/>
      <c r="D98" s="5"/>
      <c r="E98" s="13">
        <f t="shared" si="7"/>
        <v>0</v>
      </c>
    </row>
    <row r="99" spans="1:5" ht="16" thickBot="1" x14ac:dyDescent="0.25">
      <c r="A99" s="14" t="s">
        <v>87</v>
      </c>
      <c r="B99" s="15">
        <v>12</v>
      </c>
      <c r="C99" s="16">
        <v>39.56</v>
      </c>
      <c r="D99" s="6"/>
      <c r="E99" s="16">
        <f t="shared" si="7"/>
        <v>0</v>
      </c>
    </row>
    <row r="100" spans="1:5" ht="16" thickBot="1" x14ac:dyDescent="0.25">
      <c r="A100" s="14" t="s">
        <v>88</v>
      </c>
      <c r="B100" s="15" t="s">
        <v>159</v>
      </c>
      <c r="C100" s="16">
        <v>2.42</v>
      </c>
      <c r="D100" s="6"/>
      <c r="E100" s="16">
        <f t="shared" si="7"/>
        <v>0</v>
      </c>
    </row>
    <row r="101" spans="1:5" ht="16" thickBot="1" x14ac:dyDescent="0.25">
      <c r="A101" s="14" t="s">
        <v>89</v>
      </c>
      <c r="B101" s="15" t="s">
        <v>90</v>
      </c>
      <c r="C101" s="16">
        <v>1.76</v>
      </c>
      <c r="D101" s="6"/>
      <c r="E101" s="16">
        <f t="shared" si="7"/>
        <v>0</v>
      </c>
    </row>
    <row r="102" spans="1:5" ht="16" thickBot="1" x14ac:dyDescent="0.25">
      <c r="A102" s="11" t="s">
        <v>91</v>
      </c>
      <c r="B102" s="12"/>
      <c r="C102" s="13"/>
      <c r="D102" s="5"/>
      <c r="E102" s="13"/>
    </row>
    <row r="103" spans="1:5" ht="16" thickBot="1" x14ac:dyDescent="0.25">
      <c r="A103" s="14" t="s">
        <v>92</v>
      </c>
      <c r="B103" s="15">
        <v>100</v>
      </c>
      <c r="C103" s="16">
        <v>1.45</v>
      </c>
      <c r="D103" s="6"/>
      <c r="E103" s="16">
        <f>D103*C103</f>
        <v>0</v>
      </c>
    </row>
    <row r="104" spans="1:5" ht="16" thickBot="1" x14ac:dyDescent="0.25">
      <c r="A104" s="14" t="s">
        <v>93</v>
      </c>
      <c r="B104" s="15">
        <v>100</v>
      </c>
      <c r="C104" s="16">
        <v>1.19</v>
      </c>
      <c r="D104" s="6"/>
      <c r="E104" s="16">
        <f t="shared" ref="E104:E106" si="8">D104*C104</f>
        <v>0</v>
      </c>
    </row>
    <row r="105" spans="1:5" ht="16" thickBot="1" x14ac:dyDescent="0.25">
      <c r="A105" s="18" t="s">
        <v>94</v>
      </c>
      <c r="B105" s="15">
        <v>200</v>
      </c>
      <c r="C105" s="16">
        <v>45.58</v>
      </c>
      <c r="D105" s="6"/>
      <c r="E105" s="16">
        <f t="shared" si="8"/>
        <v>0</v>
      </c>
    </row>
    <row r="106" spans="1:5" ht="16" thickBot="1" x14ac:dyDescent="0.25">
      <c r="A106" s="18" t="s">
        <v>164</v>
      </c>
      <c r="B106" s="15" t="s">
        <v>144</v>
      </c>
      <c r="C106" s="16">
        <v>0.61</v>
      </c>
      <c r="D106" s="6"/>
      <c r="E106" s="16">
        <f t="shared" si="8"/>
        <v>0</v>
      </c>
    </row>
    <row r="107" spans="1:5" ht="16" thickBot="1" x14ac:dyDescent="0.25">
      <c r="A107" s="11" t="s">
        <v>95</v>
      </c>
      <c r="B107" s="12"/>
      <c r="C107" s="13"/>
      <c r="D107" s="5"/>
      <c r="E107" s="13"/>
    </row>
    <row r="108" spans="1:5" ht="16" thickBot="1" x14ac:dyDescent="0.25">
      <c r="A108" s="14" t="s">
        <v>96</v>
      </c>
      <c r="B108" s="15">
        <v>10</v>
      </c>
      <c r="C108" s="16">
        <v>6.33</v>
      </c>
      <c r="D108" s="6"/>
      <c r="E108" s="16">
        <f>D108*C108</f>
        <v>0</v>
      </c>
    </row>
    <row r="109" spans="1:5" ht="16" thickBot="1" x14ac:dyDescent="0.25">
      <c r="A109" s="18" t="s">
        <v>97</v>
      </c>
      <c r="B109" s="15">
        <v>25</v>
      </c>
      <c r="C109" s="16">
        <v>40.659999999999997</v>
      </c>
      <c r="D109" s="6"/>
      <c r="E109" s="16">
        <f t="shared" ref="E109:E117" si="9">D109*C109</f>
        <v>0</v>
      </c>
    </row>
    <row r="110" spans="1:5" ht="16" thickBot="1" x14ac:dyDescent="0.25">
      <c r="A110" s="18" t="s">
        <v>98</v>
      </c>
      <c r="B110" s="15">
        <v>1</v>
      </c>
      <c r="C110" s="16">
        <v>122.9</v>
      </c>
      <c r="D110" s="6"/>
      <c r="E110" s="16">
        <f t="shared" si="9"/>
        <v>0</v>
      </c>
    </row>
    <row r="111" spans="1:5" ht="16" thickBot="1" x14ac:dyDescent="0.25">
      <c r="A111" s="14" t="s">
        <v>99</v>
      </c>
      <c r="B111" s="15">
        <v>25</v>
      </c>
      <c r="C111" s="16">
        <v>24.97</v>
      </c>
      <c r="D111" s="6"/>
      <c r="E111" s="16">
        <f t="shared" si="9"/>
        <v>0</v>
      </c>
    </row>
    <row r="112" spans="1:5" ht="16" thickBot="1" x14ac:dyDescent="0.25">
      <c r="A112" s="14" t="s">
        <v>100</v>
      </c>
      <c r="B112" s="15">
        <v>1</v>
      </c>
      <c r="C112" s="16">
        <v>179.8</v>
      </c>
      <c r="D112" s="6"/>
      <c r="E112" s="16">
        <f t="shared" si="9"/>
        <v>0</v>
      </c>
    </row>
    <row r="113" spans="1:5" ht="16" thickBot="1" x14ac:dyDescent="0.25">
      <c r="A113" s="14" t="s">
        <v>101</v>
      </c>
      <c r="B113" s="15">
        <v>25</v>
      </c>
      <c r="C113" s="16">
        <v>23.39</v>
      </c>
      <c r="D113" s="6"/>
      <c r="E113" s="16">
        <f t="shared" si="9"/>
        <v>0</v>
      </c>
    </row>
    <row r="114" spans="1:5" ht="16" thickBot="1" x14ac:dyDescent="0.25">
      <c r="A114" s="14" t="s">
        <v>102</v>
      </c>
      <c r="B114" s="15">
        <v>25</v>
      </c>
      <c r="C114" s="16">
        <v>33.28</v>
      </c>
      <c r="D114" s="6"/>
      <c r="E114" s="16">
        <f t="shared" si="9"/>
        <v>0</v>
      </c>
    </row>
    <row r="115" spans="1:5" ht="16" thickBot="1" x14ac:dyDescent="0.25">
      <c r="A115" s="14" t="s">
        <v>103</v>
      </c>
      <c r="B115" s="15">
        <v>10</v>
      </c>
      <c r="C115" s="16">
        <v>12.41</v>
      </c>
      <c r="D115" s="6"/>
      <c r="E115" s="16">
        <f t="shared" si="9"/>
        <v>0</v>
      </c>
    </row>
    <row r="116" spans="1:5" ht="16" thickBot="1" x14ac:dyDescent="0.25">
      <c r="A116" s="14" t="s">
        <v>104</v>
      </c>
      <c r="B116" s="15">
        <v>25</v>
      </c>
      <c r="C116" s="16">
        <v>65.819999999999993</v>
      </c>
      <c r="D116" s="6"/>
      <c r="E116" s="16">
        <f t="shared" si="9"/>
        <v>0</v>
      </c>
    </row>
    <row r="117" spans="1:5" ht="16" thickBot="1" x14ac:dyDescent="0.25">
      <c r="A117" s="14" t="s">
        <v>165</v>
      </c>
      <c r="B117" s="15">
        <v>25</v>
      </c>
      <c r="C117" s="16">
        <v>44.28</v>
      </c>
      <c r="D117" s="6"/>
      <c r="E117" s="16">
        <f t="shared" si="9"/>
        <v>0</v>
      </c>
    </row>
    <row r="118" spans="1:5" ht="16" thickBot="1" x14ac:dyDescent="0.25">
      <c r="A118" s="11" t="s">
        <v>105</v>
      </c>
      <c r="B118" s="12"/>
      <c r="C118" s="13"/>
      <c r="D118" s="5"/>
      <c r="E118" s="13"/>
    </row>
    <row r="119" spans="1:5" ht="16" thickBot="1" x14ac:dyDescent="0.25">
      <c r="A119" s="14" t="s">
        <v>106</v>
      </c>
      <c r="B119" s="15">
        <v>1</v>
      </c>
      <c r="C119" s="16">
        <v>2.56</v>
      </c>
      <c r="D119" s="6"/>
      <c r="E119" s="16">
        <f>D119*C119</f>
        <v>0</v>
      </c>
    </row>
    <row r="120" spans="1:5" ht="16" thickBot="1" x14ac:dyDescent="0.25">
      <c r="A120" s="14" t="s">
        <v>107</v>
      </c>
      <c r="B120" s="15">
        <v>1</v>
      </c>
      <c r="C120" s="16">
        <v>3</v>
      </c>
      <c r="D120" s="6"/>
      <c r="E120" s="16">
        <f t="shared" ref="E120:E142" si="10">D120*C120</f>
        <v>0</v>
      </c>
    </row>
    <row r="121" spans="1:5" ht="16" thickBot="1" x14ac:dyDescent="0.25">
      <c r="A121" s="14" t="s">
        <v>108</v>
      </c>
      <c r="B121" s="15">
        <v>1</v>
      </c>
      <c r="C121" s="16">
        <v>3.72</v>
      </c>
      <c r="D121" s="6"/>
      <c r="E121" s="16">
        <f t="shared" si="10"/>
        <v>0</v>
      </c>
    </row>
    <row r="122" spans="1:5" ht="16" thickBot="1" x14ac:dyDescent="0.25">
      <c r="A122" s="14" t="s">
        <v>109</v>
      </c>
      <c r="B122" s="15">
        <v>27</v>
      </c>
      <c r="C122" s="16">
        <v>3.06</v>
      </c>
      <c r="D122" s="6"/>
      <c r="E122" s="16">
        <f t="shared" si="10"/>
        <v>0</v>
      </c>
    </row>
    <row r="123" spans="1:5" ht="16" thickBot="1" x14ac:dyDescent="0.25">
      <c r="A123" s="14" t="s">
        <v>110</v>
      </c>
      <c r="B123" s="15">
        <v>60</v>
      </c>
      <c r="C123" s="16">
        <v>1.73</v>
      </c>
      <c r="D123" s="6"/>
      <c r="E123" s="16">
        <f t="shared" si="10"/>
        <v>0</v>
      </c>
    </row>
    <row r="124" spans="1:5" ht="16" thickBot="1" x14ac:dyDescent="0.25">
      <c r="A124" s="14" t="s">
        <v>111</v>
      </c>
      <c r="B124" s="15">
        <v>1</v>
      </c>
      <c r="C124" s="16">
        <v>13.41</v>
      </c>
      <c r="D124" s="6"/>
      <c r="E124" s="16">
        <f t="shared" si="10"/>
        <v>0</v>
      </c>
    </row>
    <row r="125" spans="1:5" ht="16" thickBot="1" x14ac:dyDescent="0.25">
      <c r="A125" s="14" t="s">
        <v>112</v>
      </c>
      <c r="B125" s="15">
        <v>12</v>
      </c>
      <c r="C125" s="16">
        <v>0.78</v>
      </c>
      <c r="D125" s="6"/>
      <c r="E125" s="16">
        <f t="shared" si="10"/>
        <v>0</v>
      </c>
    </row>
    <row r="126" spans="1:5" ht="16" thickBot="1" x14ac:dyDescent="0.25">
      <c r="A126" s="14" t="s">
        <v>113</v>
      </c>
      <c r="B126" s="15">
        <v>375</v>
      </c>
      <c r="C126" s="16">
        <v>2.4900000000000002</v>
      </c>
      <c r="D126" s="6"/>
      <c r="E126" s="16">
        <f t="shared" si="10"/>
        <v>0</v>
      </c>
    </row>
    <row r="127" spans="1:5" ht="16" thickBot="1" x14ac:dyDescent="0.25">
      <c r="A127" s="14" t="s">
        <v>114</v>
      </c>
      <c r="B127" s="15">
        <v>500</v>
      </c>
      <c r="C127" s="16">
        <v>51.34</v>
      </c>
      <c r="D127" s="6"/>
      <c r="E127" s="16">
        <f t="shared" si="10"/>
        <v>0</v>
      </c>
    </row>
    <row r="128" spans="1:5" ht="16" thickBot="1" x14ac:dyDescent="0.25">
      <c r="A128" s="14" t="s">
        <v>115</v>
      </c>
      <c r="B128" s="15">
        <v>1</v>
      </c>
      <c r="C128" s="16">
        <v>2.02</v>
      </c>
      <c r="D128" s="6"/>
      <c r="E128" s="16">
        <f t="shared" si="10"/>
        <v>0</v>
      </c>
    </row>
    <row r="129" spans="1:5" ht="16" thickBot="1" x14ac:dyDescent="0.25">
      <c r="A129" s="14" t="s">
        <v>166</v>
      </c>
      <c r="B129" s="15">
        <v>1</v>
      </c>
      <c r="C129" s="16">
        <v>2.96</v>
      </c>
      <c r="D129" s="6"/>
      <c r="E129" s="16">
        <f t="shared" si="10"/>
        <v>0</v>
      </c>
    </row>
    <row r="130" spans="1:5" ht="16" thickBot="1" x14ac:dyDescent="0.25">
      <c r="A130" s="14" t="s">
        <v>116</v>
      </c>
      <c r="B130" s="15">
        <v>200</v>
      </c>
      <c r="C130" s="16">
        <v>3.4</v>
      </c>
      <c r="D130" s="6"/>
      <c r="E130" s="16">
        <f t="shared" si="10"/>
        <v>0</v>
      </c>
    </row>
    <row r="131" spans="1:5" ht="16" thickBot="1" x14ac:dyDescent="0.25">
      <c r="A131" s="14" t="s">
        <v>117</v>
      </c>
      <c r="B131" s="15">
        <v>50</v>
      </c>
      <c r="C131" s="16">
        <v>2.39</v>
      </c>
      <c r="D131" s="6"/>
      <c r="E131" s="16">
        <f t="shared" si="10"/>
        <v>0</v>
      </c>
    </row>
    <row r="132" spans="1:5" ht="16" thickBot="1" x14ac:dyDescent="0.25">
      <c r="A132" s="14" t="s">
        <v>118</v>
      </c>
      <c r="B132" s="15">
        <v>100</v>
      </c>
      <c r="C132" s="16">
        <v>1.1100000000000001</v>
      </c>
      <c r="D132" s="6"/>
      <c r="E132" s="16">
        <f t="shared" si="10"/>
        <v>0</v>
      </c>
    </row>
    <row r="133" spans="1:5" ht="16" thickBot="1" x14ac:dyDescent="0.25">
      <c r="A133" s="14" t="s">
        <v>119</v>
      </c>
      <c r="B133" s="15">
        <v>50</v>
      </c>
      <c r="C133" s="16">
        <v>3.69</v>
      </c>
      <c r="D133" s="6"/>
      <c r="E133" s="16">
        <f t="shared" si="10"/>
        <v>0</v>
      </c>
    </row>
    <row r="134" spans="1:5" ht="16" thickBot="1" x14ac:dyDescent="0.25">
      <c r="A134" s="14" t="s">
        <v>120</v>
      </c>
      <c r="B134" s="15">
        <v>1</v>
      </c>
      <c r="C134" s="16">
        <v>2.96</v>
      </c>
      <c r="D134" s="6"/>
      <c r="E134" s="16">
        <f t="shared" si="10"/>
        <v>0</v>
      </c>
    </row>
    <row r="135" spans="1:5" ht="16" thickBot="1" x14ac:dyDescent="0.25">
      <c r="A135" s="14" t="s">
        <v>121</v>
      </c>
      <c r="B135" s="15">
        <v>1</v>
      </c>
      <c r="C135" s="16">
        <v>0.7</v>
      </c>
      <c r="D135" s="6"/>
      <c r="E135" s="16">
        <f t="shared" si="10"/>
        <v>0</v>
      </c>
    </row>
    <row r="136" spans="1:5" ht="16" thickBot="1" x14ac:dyDescent="0.25">
      <c r="A136" s="14" t="s">
        <v>122</v>
      </c>
      <c r="B136" s="15" t="s">
        <v>123</v>
      </c>
      <c r="C136" s="16">
        <v>0.4</v>
      </c>
      <c r="D136" s="6"/>
      <c r="E136" s="16">
        <f t="shared" si="10"/>
        <v>0</v>
      </c>
    </row>
    <row r="137" spans="1:5" ht="16" thickBot="1" x14ac:dyDescent="0.25">
      <c r="A137" s="19" t="s">
        <v>124</v>
      </c>
      <c r="B137" s="15">
        <v>30</v>
      </c>
      <c r="C137" s="16">
        <v>6.13</v>
      </c>
      <c r="D137" s="6"/>
      <c r="E137" s="16">
        <f t="shared" si="10"/>
        <v>0</v>
      </c>
    </row>
    <row r="138" spans="1:5" ht="16" thickBot="1" x14ac:dyDescent="0.25">
      <c r="A138" s="14" t="s">
        <v>125</v>
      </c>
      <c r="B138" s="15">
        <v>1</v>
      </c>
      <c r="C138" s="16">
        <v>10.79</v>
      </c>
      <c r="D138" s="6"/>
      <c r="E138" s="16">
        <f t="shared" si="10"/>
        <v>0</v>
      </c>
    </row>
    <row r="139" spans="1:5" ht="16" thickBot="1" x14ac:dyDescent="0.25">
      <c r="A139" s="14" t="s">
        <v>167</v>
      </c>
      <c r="B139" s="15">
        <v>50</v>
      </c>
      <c r="C139" s="16">
        <v>1.38</v>
      </c>
      <c r="D139" s="6"/>
      <c r="E139" s="16">
        <f t="shared" si="10"/>
        <v>0</v>
      </c>
    </row>
    <row r="140" spans="1:5" ht="16" thickBot="1" x14ac:dyDescent="0.25">
      <c r="A140" s="14" t="s">
        <v>168</v>
      </c>
      <c r="B140" s="15">
        <v>1</v>
      </c>
      <c r="C140" s="16">
        <v>2.64</v>
      </c>
      <c r="D140" s="6"/>
      <c r="E140" s="16">
        <f t="shared" si="10"/>
        <v>0</v>
      </c>
    </row>
    <row r="141" spans="1:5" ht="16" thickBot="1" x14ac:dyDescent="0.25">
      <c r="A141" s="14" t="s">
        <v>126</v>
      </c>
      <c r="B141" s="15">
        <v>1</v>
      </c>
      <c r="C141" s="16">
        <v>1.85</v>
      </c>
      <c r="D141" s="6"/>
      <c r="E141" s="16">
        <f t="shared" si="10"/>
        <v>0</v>
      </c>
    </row>
    <row r="142" spans="1:5" ht="16" thickBot="1" x14ac:dyDescent="0.25">
      <c r="A142" s="14" t="s">
        <v>127</v>
      </c>
      <c r="B142" s="15">
        <v>1</v>
      </c>
      <c r="C142" s="16">
        <v>11.84</v>
      </c>
      <c r="D142" s="6"/>
      <c r="E142" s="16">
        <f t="shared" si="10"/>
        <v>0</v>
      </c>
    </row>
    <row r="143" spans="1:5" ht="28" customHeight="1" thickBot="1" x14ac:dyDescent="0.25">
      <c r="A143" s="20"/>
      <c r="B143" s="15"/>
      <c r="C143" s="21"/>
      <c r="D143" s="22" t="s">
        <v>128</v>
      </c>
      <c r="E143" s="23">
        <f>SUM(E8:E142)</f>
        <v>17.2</v>
      </c>
    </row>
  </sheetData>
  <sheetProtection sheet="1" objects="1" scenarios="1" selectLockedCells="1"/>
  <protectedRanges>
    <protectedRange algorithmName="SHA-512" hashValue="KUeMXyD8Jpcjs4GFUg5J/XtMFVO7o7tC8W8NcG59O8pL1jni4VkdgEM2gIaAe6U0lc0teQoDa1+/6Dq13D2zUw==" saltValue="dnowr12BRQGKQTfR3ZskGw==" spinCount="100000" sqref="A1:D2 B4 E1" name="Range1"/>
    <protectedRange algorithmName="SHA-512" hashValue="40eVHiC5Y8Ino/24GjWwXSjOXcOfXAI7He++R5nGx7LhvbGeMoire3zYbR0GoVjiiwR0bQn9HVx5lHCPrY72Mg==" saltValue="u7CngjeI4aJGzXswRVdU8g==" spinCount="100000" sqref="A6:C143" name="Range2"/>
    <protectedRange algorithmName="SHA-512" hashValue="AZZ5ZSenwtuS7qGlzllNuo57bHmDwPOer36f/xoh8YebotW7a2tVUweYDad0Z+cM2SRkH8VbF1vXEPczBdthTQ==" saltValue="S7Rrt+9BR3/yujkvTT210Q==" spinCount="100000" sqref="D6 E10 E6 E6:E143" name="Range3"/>
    <protectedRange algorithmName="SHA-512" hashValue="tZAn/KyF0siq5CAr+ScSl+luHFOGswIApNZaH9TwBbZzQQbE/QjYJEWnK0gBIsMaaCVh/RVszO2M9N5Ult8bug==" saltValue="gV/stDsPLn9eJcgQbxGkLQ==" spinCount="100000" sqref="A143:D143" name="Range4"/>
  </protectedRanges>
  <mergeCells count="6">
    <mergeCell ref="E1:E5"/>
    <mergeCell ref="B2:D2"/>
    <mergeCell ref="B3:D3"/>
    <mergeCell ref="B4:D4"/>
    <mergeCell ref="B5:D5"/>
    <mergeCell ref="B1:D1"/>
  </mergeCells>
  <pageMargins left="0.45" right="0.2" top="0.25" bottom="0" header="0.3" footer="0.3"/>
  <pageSetup scale="64" fitToHeight="2" orientation="portrait" horizontalDpi="4294967293" verticalDpi="4294967293" r:id="rId1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Rx4HIM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Microsoft Office User</cp:lastModifiedBy>
  <cp:lastPrinted>2017-11-20T18:08:52Z</cp:lastPrinted>
  <dcterms:created xsi:type="dcterms:W3CDTF">2017-11-16T15:42:31Z</dcterms:created>
  <dcterms:modified xsi:type="dcterms:W3CDTF">2017-11-20T19:51:37Z</dcterms:modified>
</cp:coreProperties>
</file>